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60MoveData\Users\csxybgs\Desktop\本科教学\免试研究生推荐工作\2022届免试研究生推荐工作\"/>
    </mc:Choice>
  </mc:AlternateContent>
  <xr:revisionPtr revIDLastSave="0" documentId="13_ncr:1_{026E4F3E-E0EE-4E5F-A89B-3B0860A1EBDF}" xr6:coauthVersionLast="45" xr6:coauthVersionMax="45" xr10:uidLastSave="{00000000-0000-0000-0000-000000000000}"/>
  <bookViews>
    <workbookView xWindow="765" yWindow="135" windowWidth="19500" windowHeight="16500" xr2:uid="{70EFABFE-8276-40B7-94C9-61645A9FBF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1" l="1"/>
  <c r="J54" i="1" l="1"/>
  <c r="G54" i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J46" i="1"/>
  <c r="G46" i="1"/>
  <c r="G45" i="1"/>
  <c r="J45" i="1" s="1"/>
  <c r="G44" i="1"/>
  <c r="J44" i="1" s="1"/>
  <c r="G43" i="1"/>
  <c r="J43" i="1" s="1"/>
  <c r="G42" i="1"/>
  <c r="J42" i="1" s="1"/>
  <c r="G41" i="1"/>
  <c r="J41" i="1" s="1"/>
  <c r="G40" i="1"/>
  <c r="J40" i="1" s="1"/>
  <c r="G39" i="1"/>
  <c r="J39" i="1" s="1"/>
  <c r="J38" i="1"/>
  <c r="G38" i="1"/>
  <c r="G37" i="1"/>
  <c r="J37" i="1" s="1"/>
  <c r="G36" i="1"/>
  <c r="J36" i="1" s="1"/>
  <c r="G35" i="1"/>
  <c r="J35" i="1" s="1"/>
  <c r="G34" i="1"/>
  <c r="J34" i="1" s="1"/>
  <c r="G32" i="1"/>
  <c r="G33" i="1"/>
  <c r="J33" i="1" s="1"/>
  <c r="G31" i="1"/>
  <c r="J31" i="1" s="1"/>
  <c r="J30" i="1"/>
  <c r="G30" i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J22" i="1"/>
  <c r="G22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J14" i="1"/>
  <c r="G14" i="1"/>
  <c r="G13" i="1"/>
  <c r="J13" i="1" s="1"/>
  <c r="G12" i="1"/>
  <c r="J12" i="1" s="1"/>
  <c r="G11" i="1"/>
  <c r="J11" i="1" s="1"/>
  <c r="G10" i="1"/>
  <c r="J10" i="1" s="1"/>
  <c r="G9" i="1"/>
  <c r="J9" i="1" s="1"/>
  <c r="G8" i="1"/>
  <c r="J8" i="1" s="1"/>
  <c r="G7" i="1"/>
  <c r="J7" i="1" s="1"/>
  <c r="J6" i="1"/>
  <c r="G6" i="1"/>
  <c r="G5" i="1"/>
  <c r="J5" i="1" s="1"/>
  <c r="G4" i="1"/>
  <c r="J4" i="1" s="1"/>
</calcChain>
</file>

<file path=xl/sharedStrings.xml><?xml version="1.0" encoding="utf-8"?>
<sst xmlns="http://schemas.openxmlformats.org/spreadsheetml/2006/main" count="373" uniqueCount="172">
  <si>
    <t>财政税务学院2022年推荐免试研究生成绩及排名</t>
    <phoneticPr fontId="4" type="noConversion"/>
  </si>
  <si>
    <t>序号</t>
    <phoneticPr fontId="4" type="noConversion"/>
  </si>
  <si>
    <t>专业</t>
  </si>
  <si>
    <t>学号</t>
  </si>
  <si>
    <t>姓名</t>
  </si>
  <si>
    <t>申报就读类型</t>
    <phoneticPr fontId="3" type="noConversion"/>
  </si>
  <si>
    <t>综合成绩与资格审查</t>
    <phoneticPr fontId="3" type="noConversion"/>
  </si>
  <si>
    <t>学业成绩</t>
    <phoneticPr fontId="3" type="noConversion"/>
  </si>
  <si>
    <t>学业成绩评分（*0.7）</t>
    <phoneticPr fontId="3" type="noConversion"/>
  </si>
  <si>
    <t>科研创新能力类</t>
  </si>
  <si>
    <t>素质能力类</t>
  </si>
  <si>
    <t>总评成绩</t>
    <phoneticPr fontId="3" type="noConversion"/>
  </si>
  <si>
    <t>排名</t>
    <phoneticPr fontId="3" type="noConversion"/>
  </si>
  <si>
    <t>外语成绩</t>
    <phoneticPr fontId="3" type="noConversion"/>
  </si>
  <si>
    <t>思想考核</t>
    <phoneticPr fontId="3" type="noConversion"/>
  </si>
  <si>
    <t>资格审查是否通过</t>
    <phoneticPr fontId="3" type="noConversion"/>
  </si>
  <si>
    <t>财政学</t>
    <phoneticPr fontId="3" type="noConversion"/>
  </si>
  <si>
    <t>黄浩宇</t>
  </si>
  <si>
    <t>普通推免生</t>
    <phoneticPr fontId="3" type="noConversion"/>
  </si>
  <si>
    <t>89.81</t>
  </si>
  <si>
    <t>CET6: 499</t>
  </si>
  <si>
    <t>合格</t>
    <phoneticPr fontId="3" type="noConversion"/>
  </si>
  <si>
    <t>是</t>
    <phoneticPr fontId="3" type="noConversion"/>
  </si>
  <si>
    <t>赵倪可</t>
  </si>
  <si>
    <t>88.70</t>
  </si>
  <si>
    <t>CET6: 531</t>
  </si>
  <si>
    <t>徐航</t>
  </si>
  <si>
    <t>87.03</t>
  </si>
  <si>
    <t>CET6: 557</t>
  </si>
  <si>
    <t>王彤</t>
  </si>
  <si>
    <t>88.81</t>
  </si>
  <si>
    <t>CET6: 433</t>
  </si>
  <si>
    <t>史林洁</t>
  </si>
  <si>
    <t>86.72</t>
  </si>
  <si>
    <t>CET6: 504</t>
  </si>
  <si>
    <t>王搏亚</t>
  </si>
  <si>
    <t>85.63</t>
  </si>
  <si>
    <t>CET6: 474</t>
  </si>
  <si>
    <t>罗洋</t>
  </si>
  <si>
    <t>84.65</t>
  </si>
  <si>
    <t>CET6: 507</t>
  </si>
  <si>
    <t>王艺玮</t>
  </si>
  <si>
    <t>84.79</t>
  </si>
  <si>
    <t>CET6: 476</t>
  </si>
  <si>
    <t>尹麦琪</t>
  </si>
  <si>
    <t>83.44</t>
  </si>
  <si>
    <t>CET6: 523</t>
  </si>
  <si>
    <t>颜秋婷</t>
  </si>
  <si>
    <t>84.44</t>
  </si>
  <si>
    <t>CET6: 493</t>
  </si>
  <si>
    <t>王芊予</t>
    <phoneticPr fontId="3" type="noConversion"/>
  </si>
  <si>
    <t>83.03</t>
  </si>
  <si>
    <t>CET6: 435</t>
    <phoneticPr fontId="3" type="noConversion"/>
  </si>
  <si>
    <t>税收学</t>
    <phoneticPr fontId="3" type="noConversion"/>
  </si>
  <si>
    <t>张雨婷</t>
  </si>
  <si>
    <t>83.46</t>
  </si>
  <si>
    <t>郑子萌</t>
  </si>
  <si>
    <t>87.18</t>
  </si>
  <si>
    <t>CET6: 530</t>
  </si>
  <si>
    <t>丁玉姣</t>
  </si>
  <si>
    <t>90.41</t>
  </si>
  <si>
    <t>CET6: 478</t>
  </si>
  <si>
    <t>刘林</t>
  </si>
  <si>
    <t>85.72</t>
  </si>
  <si>
    <t>CET6: 435</t>
  </si>
  <si>
    <t>张可</t>
  </si>
  <si>
    <t>89.28</t>
  </si>
  <si>
    <t>CET4: 557</t>
  </si>
  <si>
    <t>柯雨霞</t>
  </si>
  <si>
    <t>88.18</t>
  </si>
  <si>
    <t>CET6: 525</t>
  </si>
  <si>
    <t>高佳楠</t>
  </si>
  <si>
    <t>90.52</t>
  </si>
  <si>
    <t>CET6: 505</t>
  </si>
  <si>
    <t>李灵曦</t>
  </si>
  <si>
    <t>88.01</t>
  </si>
  <si>
    <t>CET4: 586</t>
  </si>
  <si>
    <t>李惠聪</t>
  </si>
  <si>
    <t>87.75</t>
  </si>
  <si>
    <t>CET4: 583</t>
  </si>
  <si>
    <t>刘桐菽</t>
  </si>
  <si>
    <t>84.11</t>
  </si>
  <si>
    <t>CET6: 582</t>
  </si>
  <si>
    <t>包心雨</t>
    <phoneticPr fontId="3" type="noConversion"/>
  </si>
  <si>
    <t>88.33</t>
  </si>
  <si>
    <t>CET6: 503</t>
    <phoneticPr fontId="3" type="noConversion"/>
  </si>
  <si>
    <t>瞿潇</t>
  </si>
  <si>
    <t>87.62</t>
  </si>
  <si>
    <t>CET6: 542</t>
  </si>
  <si>
    <t>吕宵宵</t>
  </si>
  <si>
    <t>86.33</t>
  </si>
  <si>
    <t>CET6: 486</t>
    <phoneticPr fontId="3" type="noConversion"/>
  </si>
  <si>
    <t>文雯</t>
  </si>
  <si>
    <t>86.53</t>
  </si>
  <si>
    <t>CET4: 591</t>
  </si>
  <si>
    <t>辜艳群</t>
    <phoneticPr fontId="3" type="noConversion"/>
  </si>
  <si>
    <t>86.26</t>
  </si>
  <si>
    <t>CET6: 432</t>
    <phoneticPr fontId="3" type="noConversion"/>
  </si>
  <si>
    <t>张爽</t>
  </si>
  <si>
    <t>86.69</t>
  </si>
  <si>
    <t>CET6: 496</t>
  </si>
  <si>
    <t>钟欣月</t>
  </si>
  <si>
    <t>85.37</t>
  </si>
  <si>
    <t>CET6: 446</t>
  </si>
  <si>
    <t>刘宏宇</t>
  </si>
  <si>
    <t>85.30</t>
  </si>
  <si>
    <t>CET4: 577</t>
  </si>
  <si>
    <t>王帆</t>
  </si>
  <si>
    <t>84.96</t>
  </si>
  <si>
    <t>CET6: 526</t>
  </si>
  <si>
    <t>武书亚</t>
  </si>
  <si>
    <t>85.91</t>
  </si>
  <si>
    <t>CET6: 447</t>
  </si>
  <si>
    <t>杨凯悦</t>
    <phoneticPr fontId="3" type="noConversion"/>
  </si>
  <si>
    <t>84.68</t>
  </si>
  <si>
    <t>CET6: 491</t>
    <phoneticPr fontId="3" type="noConversion"/>
  </si>
  <si>
    <t>丁润青</t>
  </si>
  <si>
    <t>83.31</t>
  </si>
  <si>
    <t>CET6: 443</t>
  </si>
  <si>
    <t>洪思棋</t>
  </si>
  <si>
    <t>86.23</t>
  </si>
  <si>
    <t>CET6: 441</t>
  </si>
  <si>
    <t>丁语彤</t>
  </si>
  <si>
    <t>83.77</t>
  </si>
  <si>
    <t>CET6: 537</t>
  </si>
  <si>
    <t>冷佩倪</t>
  </si>
  <si>
    <t>85.24</t>
  </si>
  <si>
    <t>CET6: 520</t>
  </si>
  <si>
    <t>练彩临</t>
  </si>
  <si>
    <t>83.49</t>
  </si>
  <si>
    <t>CET6: 453</t>
  </si>
  <si>
    <t>投资学</t>
    <phoneticPr fontId="3" type="noConversion"/>
  </si>
  <si>
    <t>吕海蓝</t>
  </si>
  <si>
    <t>87.06</t>
  </si>
  <si>
    <t>CET6: 464</t>
    <phoneticPr fontId="3" type="noConversion"/>
  </si>
  <si>
    <t>闻琅</t>
  </si>
  <si>
    <t>89.96</t>
  </si>
  <si>
    <t>CET6: 598</t>
    <phoneticPr fontId="3" type="noConversion"/>
  </si>
  <si>
    <t>张翔</t>
  </si>
  <si>
    <t>CET6: 439</t>
    <phoneticPr fontId="3" type="noConversion"/>
  </si>
  <si>
    <t>吴杭原</t>
  </si>
  <si>
    <t>88.24</t>
  </si>
  <si>
    <t>CET6: 479</t>
    <phoneticPr fontId="3" type="noConversion"/>
  </si>
  <si>
    <t>谢梦瑶</t>
  </si>
  <si>
    <t>88.76</t>
  </si>
  <si>
    <t>CET6: 518</t>
    <phoneticPr fontId="3" type="noConversion"/>
  </si>
  <si>
    <t>陈顺磊</t>
  </si>
  <si>
    <t>84.98</t>
  </si>
  <si>
    <t>CET4: 548</t>
    <phoneticPr fontId="3" type="noConversion"/>
  </si>
  <si>
    <t>邓静</t>
  </si>
  <si>
    <t>86.91</t>
  </si>
  <si>
    <t>CET6: 510</t>
    <phoneticPr fontId="3" type="noConversion"/>
  </si>
  <si>
    <t>王芷露</t>
  </si>
  <si>
    <t>87.28</t>
  </si>
  <si>
    <t>CET6: 514</t>
    <phoneticPr fontId="3" type="noConversion"/>
  </si>
  <si>
    <t>欧洋洁</t>
  </si>
  <si>
    <t>89.49</t>
  </si>
  <si>
    <t>CET6: 541</t>
    <phoneticPr fontId="3" type="noConversion"/>
  </si>
  <si>
    <t>彭灿</t>
  </si>
  <si>
    <t>84.58</t>
  </si>
  <si>
    <t>CET6: 454</t>
    <phoneticPr fontId="3" type="noConversion"/>
  </si>
  <si>
    <t>熊腾</t>
  </si>
  <si>
    <t>84.74</t>
  </si>
  <si>
    <t>CET6: 468</t>
    <phoneticPr fontId="3" type="noConversion"/>
  </si>
  <si>
    <t>步新奥</t>
  </si>
  <si>
    <t>CET6: 480</t>
    <phoneticPr fontId="3" type="noConversion"/>
  </si>
  <si>
    <t>施丽莎</t>
  </si>
  <si>
    <t>87.21</t>
  </si>
  <si>
    <t>CET4: 587</t>
    <phoneticPr fontId="3" type="noConversion"/>
  </si>
  <si>
    <t>潘翰瑜</t>
  </si>
  <si>
    <t>83.75</t>
  </si>
  <si>
    <t>CET6: 560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</si>
</sst>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10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885F9C68-ABE1-4FAD-AC94-E12A096FA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F4FF4-EE4D-45E7-A0C0-F02C188FF59D}">
  <dimension ref="A1:P54"/>
  <sheetViews>
    <sheetView tabSelected="1" topLeftCell="A22" workbookViewId="0">
      <selection activeCell="J33" sqref="J33"/>
    </sheetView>
  </sheetViews>
  <sheetFormatPr defaultColWidth="9" defaultRowHeight="13.5" x14ac:dyDescent="0.2"/>
  <cols>
    <col min="1" max="1" width="5.375" style="1" customWidth="1"/>
    <col min="2" max="2" width="7.5" style="1" bestFit="1" customWidth="1"/>
    <col min="3" max="3" width="11.375" style="1" customWidth="1"/>
    <col min="4" max="4" width="9.25" style="1" customWidth="1"/>
    <col min="5" max="5" width="12.125" style="1" customWidth="1"/>
    <col min="6" max="6" width="12.125" style="19" customWidth="1"/>
    <col min="7" max="7" width="12.125" style="20" customWidth="1"/>
    <col min="8" max="8" width="14.375" style="20" customWidth="1"/>
    <col min="9" max="9" width="14.25" style="20" customWidth="1"/>
    <col min="10" max="10" width="9" style="20"/>
    <col min="11" max="11" width="5.875" style="1" customWidth="1"/>
    <col min="12" max="12" width="10.625" style="1" customWidth="1"/>
    <col min="13" max="13" width="9" style="1"/>
    <col min="14" max="14" width="11.125" style="21" customWidth="1"/>
    <col min="15" max="15" width="9" style="1"/>
    <col min="16" max="16" width="9" style="2"/>
    <col min="17" max="16384" width="9" style="1"/>
  </cols>
  <sheetData>
    <row r="1" spans="1:16" ht="34.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6" ht="20.25" customHeight="1" x14ac:dyDescent="0.2">
      <c r="A2" s="23" t="s">
        <v>1</v>
      </c>
      <c r="B2" s="23" t="s">
        <v>2</v>
      </c>
      <c r="C2" s="23" t="s">
        <v>3</v>
      </c>
      <c r="D2" s="23" t="s">
        <v>4</v>
      </c>
      <c r="E2" s="24" t="s">
        <v>5</v>
      </c>
      <c r="F2" s="25" t="s">
        <v>6</v>
      </c>
      <c r="G2" s="25"/>
      <c r="H2" s="25"/>
      <c r="I2" s="25"/>
      <c r="J2" s="25"/>
      <c r="K2" s="25"/>
      <c r="L2" s="25"/>
      <c r="M2" s="25"/>
      <c r="N2" s="25"/>
    </row>
    <row r="3" spans="1:16" ht="27" x14ac:dyDescent="0.2">
      <c r="A3" s="23"/>
      <c r="B3" s="23"/>
      <c r="C3" s="23"/>
      <c r="D3" s="23"/>
      <c r="E3" s="24"/>
      <c r="F3" s="3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 t="s">
        <v>12</v>
      </c>
      <c r="L3" s="7" t="s">
        <v>13</v>
      </c>
      <c r="M3" s="3" t="s">
        <v>14</v>
      </c>
      <c r="N3" s="6" t="s">
        <v>15</v>
      </c>
    </row>
    <row r="4" spans="1:16" ht="27.75" customHeight="1" x14ac:dyDescent="0.2">
      <c r="A4" s="8">
        <v>1</v>
      </c>
      <c r="B4" s="9" t="s">
        <v>16</v>
      </c>
      <c r="C4" s="10">
        <v>41903128</v>
      </c>
      <c r="D4" s="10" t="s">
        <v>17</v>
      </c>
      <c r="E4" s="8" t="s">
        <v>18</v>
      </c>
      <c r="F4" s="11" t="s">
        <v>19</v>
      </c>
      <c r="G4" s="12">
        <f>F4*0.7</f>
        <v>62.866999999999997</v>
      </c>
      <c r="H4" s="12">
        <v>40</v>
      </c>
      <c r="I4" s="12">
        <v>5</v>
      </c>
      <c r="J4" s="13">
        <f>G4+(H4+I4)*0.3</f>
        <v>76.36699999999999</v>
      </c>
      <c r="K4" s="14">
        <v>1</v>
      </c>
      <c r="L4" s="9" t="s">
        <v>20</v>
      </c>
      <c r="M4" s="8" t="s">
        <v>21</v>
      </c>
      <c r="N4" s="15" t="s">
        <v>22</v>
      </c>
      <c r="P4" s="2">
        <v>0.8</v>
      </c>
    </row>
    <row r="5" spans="1:16" ht="27.75" customHeight="1" x14ac:dyDescent="0.2">
      <c r="A5" s="8">
        <v>2</v>
      </c>
      <c r="B5" s="9" t="s">
        <v>16</v>
      </c>
      <c r="C5" s="10">
        <v>41903104</v>
      </c>
      <c r="D5" s="10" t="s">
        <v>23</v>
      </c>
      <c r="E5" s="8" t="s">
        <v>18</v>
      </c>
      <c r="F5" s="11" t="s">
        <v>24</v>
      </c>
      <c r="G5" s="12">
        <f t="shared" ref="G5:G54" si="0">F5*0.7</f>
        <v>62.089999999999996</v>
      </c>
      <c r="H5" s="12">
        <v>9.5</v>
      </c>
      <c r="I5" s="12">
        <v>9</v>
      </c>
      <c r="J5" s="13">
        <f t="shared" ref="J5:J54" si="1">G5+(H5+I5)*0.3</f>
        <v>67.64</v>
      </c>
      <c r="K5" s="14">
        <v>2</v>
      </c>
      <c r="L5" s="9" t="s">
        <v>25</v>
      </c>
      <c r="M5" s="8" t="s">
        <v>21</v>
      </c>
      <c r="N5" s="15" t="s">
        <v>22</v>
      </c>
      <c r="P5" s="2">
        <v>0.8</v>
      </c>
    </row>
    <row r="6" spans="1:16" ht="27.75" customHeight="1" x14ac:dyDescent="0.2">
      <c r="A6" s="8">
        <v>3</v>
      </c>
      <c r="B6" s="9" t="s">
        <v>16</v>
      </c>
      <c r="C6" s="10">
        <v>41903106</v>
      </c>
      <c r="D6" s="10" t="s">
        <v>26</v>
      </c>
      <c r="E6" s="8" t="s">
        <v>18</v>
      </c>
      <c r="F6" s="11" t="s">
        <v>27</v>
      </c>
      <c r="G6" s="12">
        <f t="shared" si="0"/>
        <v>60.920999999999999</v>
      </c>
      <c r="H6" s="12">
        <v>8</v>
      </c>
      <c r="I6" s="12">
        <v>12</v>
      </c>
      <c r="J6" s="13">
        <f t="shared" si="1"/>
        <v>66.920999999999992</v>
      </c>
      <c r="K6" s="14">
        <v>3</v>
      </c>
      <c r="L6" s="9" t="s">
        <v>28</v>
      </c>
      <c r="M6" s="8" t="s">
        <v>21</v>
      </c>
      <c r="N6" s="15" t="s">
        <v>22</v>
      </c>
      <c r="P6" s="2">
        <v>0.8</v>
      </c>
    </row>
    <row r="7" spans="1:16" ht="27.75" customHeight="1" x14ac:dyDescent="0.2">
      <c r="A7" s="8">
        <v>4</v>
      </c>
      <c r="B7" s="9" t="s">
        <v>16</v>
      </c>
      <c r="C7" s="10">
        <v>41903059</v>
      </c>
      <c r="D7" s="10" t="s">
        <v>29</v>
      </c>
      <c r="E7" s="8" t="s">
        <v>18</v>
      </c>
      <c r="F7" s="11" t="s">
        <v>30</v>
      </c>
      <c r="G7" s="12">
        <f t="shared" si="0"/>
        <v>62.166999999999994</v>
      </c>
      <c r="H7" s="12">
        <v>0</v>
      </c>
      <c r="I7" s="12">
        <v>6</v>
      </c>
      <c r="J7" s="13">
        <f t="shared" si="1"/>
        <v>63.966999999999992</v>
      </c>
      <c r="K7" s="14">
        <v>4</v>
      </c>
      <c r="L7" s="9" t="s">
        <v>31</v>
      </c>
      <c r="M7" s="8" t="s">
        <v>21</v>
      </c>
      <c r="N7" s="15" t="s">
        <v>22</v>
      </c>
      <c r="P7" s="2">
        <v>0.8</v>
      </c>
    </row>
    <row r="8" spans="1:16" ht="27.75" customHeight="1" x14ac:dyDescent="0.2">
      <c r="A8" s="8">
        <v>5</v>
      </c>
      <c r="B8" s="9" t="s">
        <v>16</v>
      </c>
      <c r="C8" s="10">
        <v>41912216</v>
      </c>
      <c r="D8" s="10" t="s">
        <v>32</v>
      </c>
      <c r="E8" s="8" t="s">
        <v>18</v>
      </c>
      <c r="F8" s="11" t="s">
        <v>33</v>
      </c>
      <c r="G8" s="12">
        <f t="shared" si="0"/>
        <v>60.703999999999994</v>
      </c>
      <c r="H8" s="12">
        <v>1.8</v>
      </c>
      <c r="I8" s="12">
        <v>5</v>
      </c>
      <c r="J8" s="13">
        <f t="shared" si="1"/>
        <v>62.743999999999993</v>
      </c>
      <c r="K8" s="14">
        <v>5</v>
      </c>
      <c r="L8" s="9" t="s">
        <v>34</v>
      </c>
      <c r="M8" s="8" t="s">
        <v>21</v>
      </c>
      <c r="N8" s="15" t="s">
        <v>22</v>
      </c>
      <c r="P8" s="2">
        <v>0.8</v>
      </c>
    </row>
    <row r="9" spans="1:16" ht="27.75" customHeight="1" x14ac:dyDescent="0.2">
      <c r="A9" s="8">
        <v>6</v>
      </c>
      <c r="B9" s="9" t="s">
        <v>16</v>
      </c>
      <c r="C9" s="10">
        <v>41905215</v>
      </c>
      <c r="D9" s="10" t="s">
        <v>35</v>
      </c>
      <c r="E9" s="8" t="s">
        <v>18</v>
      </c>
      <c r="F9" s="11" t="s">
        <v>36</v>
      </c>
      <c r="G9" s="12">
        <f t="shared" si="0"/>
        <v>59.940999999999995</v>
      </c>
      <c r="H9" s="12">
        <v>0</v>
      </c>
      <c r="I9" s="12">
        <v>5</v>
      </c>
      <c r="J9" s="13">
        <f t="shared" si="1"/>
        <v>61.440999999999995</v>
      </c>
      <c r="K9" s="14">
        <v>6</v>
      </c>
      <c r="L9" s="9" t="s">
        <v>37</v>
      </c>
      <c r="M9" s="8" t="s">
        <v>21</v>
      </c>
      <c r="N9" s="15" t="s">
        <v>22</v>
      </c>
      <c r="P9" s="2">
        <v>0.8</v>
      </c>
    </row>
    <row r="10" spans="1:16" ht="27.75" customHeight="1" x14ac:dyDescent="0.2">
      <c r="A10" s="8">
        <v>7</v>
      </c>
      <c r="B10" s="9" t="s">
        <v>16</v>
      </c>
      <c r="C10" s="10">
        <v>41903095</v>
      </c>
      <c r="D10" s="10" t="s">
        <v>38</v>
      </c>
      <c r="E10" s="8" t="s">
        <v>18</v>
      </c>
      <c r="F10" s="11" t="s">
        <v>39</v>
      </c>
      <c r="G10" s="12">
        <f t="shared" si="0"/>
        <v>59.255000000000003</v>
      </c>
      <c r="H10" s="12">
        <v>0</v>
      </c>
      <c r="I10" s="12">
        <v>5.8</v>
      </c>
      <c r="J10" s="13">
        <f t="shared" si="1"/>
        <v>60.995000000000005</v>
      </c>
      <c r="K10" s="14">
        <v>7</v>
      </c>
      <c r="L10" s="9" t="s">
        <v>40</v>
      </c>
      <c r="M10" s="8" t="s">
        <v>21</v>
      </c>
      <c r="N10" s="15" t="s">
        <v>22</v>
      </c>
      <c r="P10" s="2">
        <v>0.8</v>
      </c>
    </row>
    <row r="11" spans="1:16" ht="27.75" customHeight="1" x14ac:dyDescent="0.2">
      <c r="A11" s="8">
        <v>8</v>
      </c>
      <c r="B11" s="9" t="s">
        <v>16</v>
      </c>
      <c r="C11" s="10">
        <v>41903022</v>
      </c>
      <c r="D11" s="10" t="s">
        <v>41</v>
      </c>
      <c r="E11" s="8" t="s">
        <v>18</v>
      </c>
      <c r="F11" s="11" t="s">
        <v>42</v>
      </c>
      <c r="G11" s="12">
        <f t="shared" si="0"/>
        <v>59.353000000000002</v>
      </c>
      <c r="H11" s="12">
        <v>0</v>
      </c>
      <c r="I11" s="12">
        <v>5</v>
      </c>
      <c r="J11" s="13">
        <f t="shared" si="1"/>
        <v>60.853000000000002</v>
      </c>
      <c r="K11" s="14">
        <v>8</v>
      </c>
      <c r="L11" s="9" t="s">
        <v>43</v>
      </c>
      <c r="M11" s="8" t="s">
        <v>21</v>
      </c>
      <c r="N11" s="15" t="s">
        <v>22</v>
      </c>
      <c r="P11" s="2">
        <v>0.8</v>
      </c>
    </row>
    <row r="12" spans="1:16" ht="27.75" customHeight="1" x14ac:dyDescent="0.2">
      <c r="A12" s="8">
        <v>9</v>
      </c>
      <c r="B12" s="9" t="s">
        <v>16</v>
      </c>
      <c r="C12" s="10">
        <v>41903165</v>
      </c>
      <c r="D12" s="10" t="s">
        <v>44</v>
      </c>
      <c r="E12" s="8" t="s">
        <v>18</v>
      </c>
      <c r="F12" s="11" t="s">
        <v>45</v>
      </c>
      <c r="G12" s="12">
        <f t="shared" si="0"/>
        <v>58.407999999999994</v>
      </c>
      <c r="H12" s="12">
        <v>1.8</v>
      </c>
      <c r="I12" s="12">
        <v>6</v>
      </c>
      <c r="J12" s="13">
        <f t="shared" si="1"/>
        <v>60.74799999999999</v>
      </c>
      <c r="K12" s="14">
        <v>9</v>
      </c>
      <c r="L12" s="9" t="s">
        <v>46</v>
      </c>
      <c r="M12" s="8" t="s">
        <v>21</v>
      </c>
      <c r="N12" s="15" t="s">
        <v>22</v>
      </c>
      <c r="P12" s="2">
        <v>0.8</v>
      </c>
    </row>
    <row r="13" spans="1:16" ht="27.75" customHeight="1" x14ac:dyDescent="0.2">
      <c r="A13" s="8">
        <v>10</v>
      </c>
      <c r="B13" s="9" t="s">
        <v>16</v>
      </c>
      <c r="C13" s="10">
        <v>41903046</v>
      </c>
      <c r="D13" s="10" t="s">
        <v>47</v>
      </c>
      <c r="E13" s="8" t="s">
        <v>18</v>
      </c>
      <c r="F13" s="11" t="s">
        <v>48</v>
      </c>
      <c r="G13" s="12">
        <f t="shared" si="0"/>
        <v>59.107999999999997</v>
      </c>
      <c r="H13" s="12">
        <v>0</v>
      </c>
      <c r="I13" s="12">
        <v>5.2</v>
      </c>
      <c r="J13" s="13">
        <f t="shared" si="1"/>
        <v>60.667999999999999</v>
      </c>
      <c r="K13" s="14">
        <v>10</v>
      </c>
      <c r="L13" s="9" t="s">
        <v>49</v>
      </c>
      <c r="M13" s="8" t="s">
        <v>21</v>
      </c>
      <c r="N13" s="15" t="s">
        <v>22</v>
      </c>
      <c r="P13" s="2">
        <v>0.8</v>
      </c>
    </row>
    <row r="14" spans="1:16" ht="27.75" customHeight="1" x14ac:dyDescent="0.2">
      <c r="A14" s="8">
        <v>11</v>
      </c>
      <c r="B14" s="9" t="s">
        <v>16</v>
      </c>
      <c r="C14" s="10">
        <v>41903123</v>
      </c>
      <c r="D14" s="10" t="s">
        <v>50</v>
      </c>
      <c r="E14" s="8" t="s">
        <v>18</v>
      </c>
      <c r="F14" s="11" t="s">
        <v>51</v>
      </c>
      <c r="G14" s="12">
        <f t="shared" si="0"/>
        <v>58.120999999999995</v>
      </c>
      <c r="H14" s="12">
        <v>2.4</v>
      </c>
      <c r="I14" s="12">
        <v>5</v>
      </c>
      <c r="J14" s="13">
        <f t="shared" si="1"/>
        <v>60.340999999999994</v>
      </c>
      <c r="K14" s="14">
        <v>11</v>
      </c>
      <c r="L14" s="9" t="s">
        <v>52</v>
      </c>
      <c r="M14" s="8" t="s">
        <v>21</v>
      </c>
      <c r="N14" s="15" t="s">
        <v>22</v>
      </c>
      <c r="P14" s="2">
        <v>0.8</v>
      </c>
    </row>
    <row r="15" spans="1:16" ht="27.75" customHeight="1" x14ac:dyDescent="0.2">
      <c r="A15" s="8">
        <v>12</v>
      </c>
      <c r="B15" s="9" t="s">
        <v>53</v>
      </c>
      <c r="C15" s="10">
        <v>41903124</v>
      </c>
      <c r="D15" s="10" t="s">
        <v>54</v>
      </c>
      <c r="E15" s="8" t="s">
        <v>18</v>
      </c>
      <c r="F15" s="11" t="s">
        <v>55</v>
      </c>
      <c r="G15" s="12">
        <f t="shared" si="0"/>
        <v>58.42199999999999</v>
      </c>
      <c r="H15" s="12">
        <v>38.299999999999997</v>
      </c>
      <c r="I15" s="12">
        <v>21</v>
      </c>
      <c r="J15" s="13">
        <f t="shared" si="1"/>
        <v>76.211999999999989</v>
      </c>
      <c r="K15" s="9">
        <v>1</v>
      </c>
      <c r="L15" s="9" t="s">
        <v>37</v>
      </c>
      <c r="M15" s="8" t="s">
        <v>21</v>
      </c>
      <c r="N15" s="15" t="s">
        <v>22</v>
      </c>
      <c r="P15" s="2">
        <v>0.8</v>
      </c>
    </row>
    <row r="16" spans="1:16" ht="27.75" customHeight="1" x14ac:dyDescent="0.2">
      <c r="A16" s="8">
        <v>13</v>
      </c>
      <c r="B16" s="9" t="s">
        <v>53</v>
      </c>
      <c r="C16" s="9">
        <v>41903057</v>
      </c>
      <c r="D16" s="9" t="s">
        <v>56</v>
      </c>
      <c r="E16" s="8" t="s">
        <v>18</v>
      </c>
      <c r="F16" s="16" t="s">
        <v>57</v>
      </c>
      <c r="G16" s="12">
        <f t="shared" si="0"/>
        <v>61.026000000000003</v>
      </c>
      <c r="H16" s="12">
        <v>37.4</v>
      </c>
      <c r="I16" s="12">
        <v>5.3</v>
      </c>
      <c r="J16" s="13">
        <f t="shared" si="1"/>
        <v>73.835999999999999</v>
      </c>
      <c r="K16" s="9">
        <v>2</v>
      </c>
      <c r="L16" s="9" t="s">
        <v>58</v>
      </c>
      <c r="M16" s="8" t="s">
        <v>21</v>
      </c>
      <c r="N16" s="15" t="s">
        <v>22</v>
      </c>
      <c r="P16" s="2">
        <v>0.8</v>
      </c>
    </row>
    <row r="17" spans="1:16" ht="27.75" customHeight="1" x14ac:dyDescent="0.2">
      <c r="A17" s="8">
        <v>14</v>
      </c>
      <c r="B17" s="9" t="s">
        <v>53</v>
      </c>
      <c r="C17" s="10">
        <v>41903080</v>
      </c>
      <c r="D17" s="10" t="s">
        <v>59</v>
      </c>
      <c r="E17" s="8" t="s">
        <v>18</v>
      </c>
      <c r="F17" s="11" t="s">
        <v>60</v>
      </c>
      <c r="G17" s="12">
        <f t="shared" si="0"/>
        <v>63.286999999999992</v>
      </c>
      <c r="H17" s="12">
        <v>21</v>
      </c>
      <c r="I17" s="12">
        <v>5</v>
      </c>
      <c r="J17" s="13">
        <f t="shared" si="1"/>
        <v>71.086999999999989</v>
      </c>
      <c r="K17" s="9">
        <v>3</v>
      </c>
      <c r="L17" s="9" t="s">
        <v>61</v>
      </c>
      <c r="M17" s="8" t="s">
        <v>21</v>
      </c>
      <c r="N17" s="15" t="s">
        <v>22</v>
      </c>
      <c r="P17" s="2">
        <v>0.8</v>
      </c>
    </row>
    <row r="18" spans="1:16" ht="27.75" customHeight="1" x14ac:dyDescent="0.2">
      <c r="A18" s="8">
        <v>15</v>
      </c>
      <c r="B18" s="9" t="s">
        <v>53</v>
      </c>
      <c r="C18" s="10">
        <v>41903129</v>
      </c>
      <c r="D18" s="10" t="s">
        <v>62</v>
      </c>
      <c r="E18" s="8" t="s">
        <v>18</v>
      </c>
      <c r="F18" s="11" t="s">
        <v>63</v>
      </c>
      <c r="G18" s="12">
        <f t="shared" si="0"/>
        <v>60.003999999999998</v>
      </c>
      <c r="H18" s="12">
        <v>30</v>
      </c>
      <c r="I18" s="12">
        <v>5.5</v>
      </c>
      <c r="J18" s="13">
        <f t="shared" si="1"/>
        <v>70.653999999999996</v>
      </c>
      <c r="K18" s="9">
        <v>4</v>
      </c>
      <c r="L18" s="9" t="s">
        <v>64</v>
      </c>
      <c r="M18" s="8" t="s">
        <v>21</v>
      </c>
      <c r="N18" s="15" t="s">
        <v>22</v>
      </c>
      <c r="P18" s="2">
        <v>0.8</v>
      </c>
    </row>
    <row r="19" spans="1:16" ht="27.75" customHeight="1" x14ac:dyDescent="0.2">
      <c r="A19" s="8">
        <v>16</v>
      </c>
      <c r="B19" s="9" t="s">
        <v>53</v>
      </c>
      <c r="C19" s="10">
        <v>41903146</v>
      </c>
      <c r="D19" s="10" t="s">
        <v>65</v>
      </c>
      <c r="E19" s="8" t="s">
        <v>18</v>
      </c>
      <c r="F19" s="11" t="s">
        <v>66</v>
      </c>
      <c r="G19" s="12">
        <f t="shared" si="0"/>
        <v>62.495999999999995</v>
      </c>
      <c r="H19" s="12">
        <v>14</v>
      </c>
      <c r="I19" s="12">
        <v>5</v>
      </c>
      <c r="J19" s="13">
        <f t="shared" si="1"/>
        <v>68.195999999999998</v>
      </c>
      <c r="K19" s="9">
        <v>5</v>
      </c>
      <c r="L19" s="9" t="s">
        <v>67</v>
      </c>
      <c r="M19" s="8" t="s">
        <v>21</v>
      </c>
      <c r="N19" s="15" t="s">
        <v>22</v>
      </c>
      <c r="P19" s="2">
        <v>0.8</v>
      </c>
    </row>
    <row r="20" spans="1:16" ht="27.75" customHeight="1" x14ac:dyDescent="0.2">
      <c r="A20" s="8">
        <v>17</v>
      </c>
      <c r="B20" s="9" t="s">
        <v>53</v>
      </c>
      <c r="C20" s="10">
        <v>41903027</v>
      </c>
      <c r="D20" s="10" t="s">
        <v>68</v>
      </c>
      <c r="E20" s="8" t="s">
        <v>18</v>
      </c>
      <c r="F20" s="11" t="s">
        <v>69</v>
      </c>
      <c r="G20" s="12">
        <f t="shared" si="0"/>
        <v>61.725999999999999</v>
      </c>
      <c r="H20" s="12">
        <v>13.2</v>
      </c>
      <c r="I20" s="12">
        <v>6</v>
      </c>
      <c r="J20" s="13">
        <f t="shared" si="1"/>
        <v>67.486000000000004</v>
      </c>
      <c r="K20" s="9">
        <v>6</v>
      </c>
      <c r="L20" s="9" t="s">
        <v>70</v>
      </c>
      <c r="M20" s="8" t="s">
        <v>21</v>
      </c>
      <c r="N20" s="15" t="s">
        <v>22</v>
      </c>
      <c r="P20" s="2">
        <v>0.8</v>
      </c>
    </row>
    <row r="21" spans="1:16" ht="27.75" customHeight="1" x14ac:dyDescent="0.2">
      <c r="A21" s="8">
        <v>18</v>
      </c>
      <c r="B21" s="9" t="s">
        <v>53</v>
      </c>
      <c r="C21" s="10">
        <v>41903145</v>
      </c>
      <c r="D21" s="10" t="s">
        <v>71</v>
      </c>
      <c r="E21" s="8" t="s">
        <v>18</v>
      </c>
      <c r="F21" s="11" t="s">
        <v>72</v>
      </c>
      <c r="G21" s="12">
        <f t="shared" si="0"/>
        <v>63.36399999999999</v>
      </c>
      <c r="H21" s="12">
        <v>8</v>
      </c>
      <c r="I21" s="12">
        <v>5</v>
      </c>
      <c r="J21" s="13">
        <f t="shared" si="1"/>
        <v>67.263999999999996</v>
      </c>
      <c r="K21" s="9">
        <v>7</v>
      </c>
      <c r="L21" s="9" t="s">
        <v>73</v>
      </c>
      <c r="M21" s="8" t="s">
        <v>21</v>
      </c>
      <c r="N21" s="15" t="s">
        <v>22</v>
      </c>
      <c r="P21" s="2">
        <v>0.8</v>
      </c>
    </row>
    <row r="22" spans="1:16" ht="27.75" customHeight="1" x14ac:dyDescent="0.2">
      <c r="A22" s="8">
        <v>19</v>
      </c>
      <c r="B22" s="9" t="s">
        <v>53</v>
      </c>
      <c r="C22" s="10">
        <v>41903091</v>
      </c>
      <c r="D22" s="10" t="s">
        <v>74</v>
      </c>
      <c r="E22" s="8" t="s">
        <v>18</v>
      </c>
      <c r="F22" s="11" t="s">
        <v>75</v>
      </c>
      <c r="G22" s="12">
        <f t="shared" si="0"/>
        <v>61.606999999999999</v>
      </c>
      <c r="H22" s="12">
        <v>8</v>
      </c>
      <c r="I22" s="12">
        <v>5.2</v>
      </c>
      <c r="J22" s="13">
        <f t="shared" si="1"/>
        <v>65.566999999999993</v>
      </c>
      <c r="K22" s="9">
        <v>8</v>
      </c>
      <c r="L22" s="9" t="s">
        <v>76</v>
      </c>
      <c r="M22" s="8" t="s">
        <v>21</v>
      </c>
      <c r="N22" s="15" t="s">
        <v>22</v>
      </c>
      <c r="P22" s="2">
        <v>0.8</v>
      </c>
    </row>
    <row r="23" spans="1:16" ht="27.75" customHeight="1" x14ac:dyDescent="0.2">
      <c r="A23" s="8">
        <v>20</v>
      </c>
      <c r="B23" s="9" t="s">
        <v>53</v>
      </c>
      <c r="C23" s="9">
        <v>41903177</v>
      </c>
      <c r="D23" s="9" t="s">
        <v>77</v>
      </c>
      <c r="E23" s="8" t="s">
        <v>18</v>
      </c>
      <c r="F23" s="11" t="s">
        <v>78</v>
      </c>
      <c r="G23" s="12">
        <f t="shared" si="0"/>
        <v>61.424999999999997</v>
      </c>
      <c r="H23" s="12">
        <v>8</v>
      </c>
      <c r="I23" s="12">
        <v>5</v>
      </c>
      <c r="J23" s="13">
        <f t="shared" si="1"/>
        <v>65.325000000000003</v>
      </c>
      <c r="K23" s="9">
        <v>9</v>
      </c>
      <c r="L23" s="9" t="s">
        <v>79</v>
      </c>
      <c r="M23" s="8" t="s">
        <v>21</v>
      </c>
      <c r="N23" s="15" t="s">
        <v>22</v>
      </c>
      <c r="P23" s="2">
        <v>0.8</v>
      </c>
    </row>
    <row r="24" spans="1:16" ht="27.75" customHeight="1" x14ac:dyDescent="0.2">
      <c r="A24" s="8">
        <v>21</v>
      </c>
      <c r="B24" s="9" t="s">
        <v>53</v>
      </c>
      <c r="C24" s="10">
        <v>41903126</v>
      </c>
      <c r="D24" s="10" t="s">
        <v>80</v>
      </c>
      <c r="E24" s="8" t="s">
        <v>18</v>
      </c>
      <c r="F24" s="11" t="s">
        <v>81</v>
      </c>
      <c r="G24" s="12">
        <f t="shared" si="0"/>
        <v>58.876999999999995</v>
      </c>
      <c r="H24" s="12">
        <v>0</v>
      </c>
      <c r="I24" s="12">
        <v>20</v>
      </c>
      <c r="J24" s="13">
        <f t="shared" si="1"/>
        <v>64.876999999999995</v>
      </c>
      <c r="K24" s="9">
        <v>10</v>
      </c>
      <c r="L24" s="9" t="s">
        <v>82</v>
      </c>
      <c r="M24" s="8" t="s">
        <v>21</v>
      </c>
      <c r="N24" s="15" t="s">
        <v>22</v>
      </c>
      <c r="P24" s="2">
        <v>0.8</v>
      </c>
    </row>
    <row r="25" spans="1:16" ht="27.75" customHeight="1" x14ac:dyDescent="0.2">
      <c r="A25" s="8">
        <v>22</v>
      </c>
      <c r="B25" s="9" t="s">
        <v>53</v>
      </c>
      <c r="C25" s="10">
        <v>41903024</v>
      </c>
      <c r="D25" s="10" t="s">
        <v>83</v>
      </c>
      <c r="E25" s="8" t="s">
        <v>18</v>
      </c>
      <c r="F25" s="11" t="s">
        <v>84</v>
      </c>
      <c r="G25" s="12">
        <f t="shared" si="0"/>
        <v>61.830999999999996</v>
      </c>
      <c r="H25" s="12">
        <v>5</v>
      </c>
      <c r="I25" s="12">
        <v>5</v>
      </c>
      <c r="J25" s="13">
        <f t="shared" si="1"/>
        <v>64.830999999999989</v>
      </c>
      <c r="K25" s="9">
        <v>11</v>
      </c>
      <c r="L25" s="9" t="s">
        <v>85</v>
      </c>
      <c r="M25" s="8" t="s">
        <v>21</v>
      </c>
      <c r="N25" s="15" t="s">
        <v>22</v>
      </c>
      <c r="P25" s="2">
        <v>0.8</v>
      </c>
    </row>
    <row r="26" spans="1:16" ht="27.75" customHeight="1" x14ac:dyDescent="0.2">
      <c r="A26" s="8">
        <v>23</v>
      </c>
      <c r="B26" s="9" t="s">
        <v>53</v>
      </c>
      <c r="C26" s="10">
        <v>41903048</v>
      </c>
      <c r="D26" s="10" t="s">
        <v>86</v>
      </c>
      <c r="E26" s="8" t="s">
        <v>18</v>
      </c>
      <c r="F26" s="11" t="s">
        <v>87</v>
      </c>
      <c r="G26" s="12">
        <f t="shared" si="0"/>
        <v>61.333999999999996</v>
      </c>
      <c r="H26" s="12">
        <v>2.4</v>
      </c>
      <c r="I26" s="12">
        <v>6</v>
      </c>
      <c r="J26" s="13">
        <f t="shared" si="1"/>
        <v>63.853999999999999</v>
      </c>
      <c r="K26" s="9">
        <v>12</v>
      </c>
      <c r="L26" s="9" t="s">
        <v>88</v>
      </c>
      <c r="M26" s="8" t="s">
        <v>21</v>
      </c>
      <c r="N26" s="15" t="s">
        <v>22</v>
      </c>
      <c r="P26" s="2">
        <v>0.8</v>
      </c>
    </row>
    <row r="27" spans="1:16" ht="27.75" customHeight="1" x14ac:dyDescent="0.2">
      <c r="A27" s="8">
        <v>24</v>
      </c>
      <c r="B27" s="9" t="s">
        <v>53</v>
      </c>
      <c r="C27" s="10">
        <v>41903081</v>
      </c>
      <c r="D27" s="10" t="s">
        <v>89</v>
      </c>
      <c r="E27" s="8" t="s">
        <v>18</v>
      </c>
      <c r="F27" s="11" t="s">
        <v>90</v>
      </c>
      <c r="G27" s="12">
        <f t="shared" si="0"/>
        <v>60.430999999999997</v>
      </c>
      <c r="H27" s="12">
        <v>2.4</v>
      </c>
      <c r="I27" s="12">
        <v>5</v>
      </c>
      <c r="J27" s="13">
        <f t="shared" si="1"/>
        <v>62.650999999999996</v>
      </c>
      <c r="K27" s="9">
        <v>13</v>
      </c>
      <c r="L27" s="9" t="s">
        <v>91</v>
      </c>
      <c r="M27" s="8" t="s">
        <v>21</v>
      </c>
      <c r="N27" s="15" t="s">
        <v>22</v>
      </c>
      <c r="P27" s="2">
        <v>0.8</v>
      </c>
    </row>
    <row r="28" spans="1:16" ht="27.75" customHeight="1" x14ac:dyDescent="0.2">
      <c r="A28" s="8">
        <v>25</v>
      </c>
      <c r="B28" s="9" t="s">
        <v>53</v>
      </c>
      <c r="C28" s="10">
        <v>41903023</v>
      </c>
      <c r="D28" s="10" t="s">
        <v>92</v>
      </c>
      <c r="E28" s="8" t="s">
        <v>18</v>
      </c>
      <c r="F28" s="11" t="s">
        <v>93</v>
      </c>
      <c r="G28" s="12">
        <f t="shared" si="0"/>
        <v>60.570999999999998</v>
      </c>
      <c r="H28" s="12">
        <v>1.5</v>
      </c>
      <c r="I28" s="12">
        <v>5</v>
      </c>
      <c r="J28" s="13">
        <f t="shared" si="1"/>
        <v>62.521000000000001</v>
      </c>
      <c r="K28" s="9">
        <v>14</v>
      </c>
      <c r="L28" s="9" t="s">
        <v>94</v>
      </c>
      <c r="M28" s="8" t="s">
        <v>21</v>
      </c>
      <c r="N28" s="15" t="s">
        <v>22</v>
      </c>
      <c r="P28" s="2">
        <v>0.8</v>
      </c>
    </row>
    <row r="29" spans="1:16" ht="27.75" customHeight="1" x14ac:dyDescent="0.2">
      <c r="A29" s="8">
        <v>26</v>
      </c>
      <c r="B29" s="9" t="s">
        <v>53</v>
      </c>
      <c r="C29" s="10">
        <v>41903092</v>
      </c>
      <c r="D29" s="10" t="s">
        <v>95</v>
      </c>
      <c r="E29" s="8" t="s">
        <v>18</v>
      </c>
      <c r="F29" s="11" t="s">
        <v>96</v>
      </c>
      <c r="G29" s="12">
        <f t="shared" si="0"/>
        <v>60.381999999999998</v>
      </c>
      <c r="H29" s="12">
        <v>1.5</v>
      </c>
      <c r="I29" s="12">
        <v>5.5</v>
      </c>
      <c r="J29" s="13">
        <f t="shared" si="1"/>
        <v>62.481999999999999</v>
      </c>
      <c r="K29" s="9">
        <v>15</v>
      </c>
      <c r="L29" s="9" t="s">
        <v>97</v>
      </c>
      <c r="M29" s="8" t="s">
        <v>21</v>
      </c>
      <c r="N29" s="15" t="s">
        <v>22</v>
      </c>
      <c r="P29" s="2">
        <v>0.8</v>
      </c>
    </row>
    <row r="30" spans="1:16" ht="27.75" customHeight="1" x14ac:dyDescent="0.2">
      <c r="A30" s="8">
        <v>27</v>
      </c>
      <c r="B30" s="9" t="s">
        <v>53</v>
      </c>
      <c r="C30" s="10">
        <v>41903026</v>
      </c>
      <c r="D30" s="10" t="s">
        <v>98</v>
      </c>
      <c r="E30" s="8" t="s">
        <v>18</v>
      </c>
      <c r="F30" s="11" t="s">
        <v>99</v>
      </c>
      <c r="G30" s="12">
        <f t="shared" si="0"/>
        <v>60.682999999999993</v>
      </c>
      <c r="H30" s="12">
        <v>0</v>
      </c>
      <c r="I30" s="12">
        <v>5.2</v>
      </c>
      <c r="J30" s="13">
        <f t="shared" si="1"/>
        <v>62.242999999999995</v>
      </c>
      <c r="K30" s="9">
        <v>16</v>
      </c>
      <c r="L30" s="9" t="s">
        <v>100</v>
      </c>
      <c r="M30" s="8" t="s">
        <v>21</v>
      </c>
      <c r="N30" s="15" t="s">
        <v>22</v>
      </c>
      <c r="P30" s="2">
        <v>0.8</v>
      </c>
    </row>
    <row r="31" spans="1:16" ht="27.75" customHeight="1" x14ac:dyDescent="0.2">
      <c r="A31" s="8">
        <v>28</v>
      </c>
      <c r="B31" s="9" t="s">
        <v>53</v>
      </c>
      <c r="C31" s="10">
        <v>41903142</v>
      </c>
      <c r="D31" s="10" t="s">
        <v>101</v>
      </c>
      <c r="E31" s="8" t="s">
        <v>18</v>
      </c>
      <c r="F31" s="11" t="s">
        <v>102</v>
      </c>
      <c r="G31" s="12">
        <f t="shared" si="0"/>
        <v>59.759</v>
      </c>
      <c r="H31" s="12">
        <v>3</v>
      </c>
      <c r="I31" s="12">
        <v>5</v>
      </c>
      <c r="J31" s="13">
        <f t="shared" si="1"/>
        <v>62.158999999999999</v>
      </c>
      <c r="K31" s="9">
        <v>17</v>
      </c>
      <c r="L31" s="9" t="s">
        <v>103</v>
      </c>
      <c r="M31" s="8" t="s">
        <v>21</v>
      </c>
      <c r="N31" s="15" t="s">
        <v>22</v>
      </c>
      <c r="P31" s="2">
        <v>0.8</v>
      </c>
    </row>
    <row r="32" spans="1:16" ht="27.75" customHeight="1" x14ac:dyDescent="0.2">
      <c r="A32" s="8">
        <v>29</v>
      </c>
      <c r="B32" s="9" t="s">
        <v>53</v>
      </c>
      <c r="C32" s="10">
        <v>41903127</v>
      </c>
      <c r="D32" s="10" t="s">
        <v>107</v>
      </c>
      <c r="E32" s="8" t="s">
        <v>18</v>
      </c>
      <c r="F32" s="11" t="s">
        <v>108</v>
      </c>
      <c r="G32" s="12">
        <f>F32*0.7</f>
        <v>59.471999999999994</v>
      </c>
      <c r="H32" s="12">
        <v>0</v>
      </c>
      <c r="I32" s="12">
        <v>6</v>
      </c>
      <c r="J32" s="13">
        <f>G32+(H32+I32)*0.3</f>
        <v>61.271999999999991</v>
      </c>
      <c r="K32" s="9">
        <v>18</v>
      </c>
      <c r="L32" s="9" t="s">
        <v>109</v>
      </c>
      <c r="M32" s="8" t="s">
        <v>21</v>
      </c>
      <c r="N32" s="15" t="s">
        <v>22</v>
      </c>
      <c r="P32" s="2">
        <v>0.8</v>
      </c>
    </row>
    <row r="33" spans="1:16" ht="27.75" customHeight="1" x14ac:dyDescent="0.2">
      <c r="A33" s="8">
        <v>30</v>
      </c>
      <c r="B33" s="9" t="s">
        <v>53</v>
      </c>
      <c r="C33" s="10">
        <v>41903090</v>
      </c>
      <c r="D33" s="10" t="s">
        <v>104</v>
      </c>
      <c r="E33" s="8" t="s">
        <v>18</v>
      </c>
      <c r="F33" s="11" t="s">
        <v>105</v>
      </c>
      <c r="G33" s="12">
        <f t="shared" si="0"/>
        <v>59.709999999999994</v>
      </c>
      <c r="H33" s="12">
        <v>3</v>
      </c>
      <c r="I33" s="12">
        <v>2</v>
      </c>
      <c r="J33" s="13">
        <f t="shared" si="1"/>
        <v>61.209999999999994</v>
      </c>
      <c r="K33" s="9">
        <v>19</v>
      </c>
      <c r="L33" s="9" t="s">
        <v>106</v>
      </c>
      <c r="M33" s="8" t="s">
        <v>21</v>
      </c>
      <c r="N33" s="15" t="s">
        <v>22</v>
      </c>
      <c r="P33" s="2">
        <v>0.8</v>
      </c>
    </row>
    <row r="34" spans="1:16" ht="27.75" customHeight="1" x14ac:dyDescent="0.2">
      <c r="A34" s="8">
        <v>31</v>
      </c>
      <c r="B34" s="9" t="s">
        <v>53</v>
      </c>
      <c r="C34" s="10">
        <v>41930002</v>
      </c>
      <c r="D34" s="10" t="s">
        <v>110</v>
      </c>
      <c r="E34" s="8" t="s">
        <v>18</v>
      </c>
      <c r="F34" s="11" t="s">
        <v>111</v>
      </c>
      <c r="G34" s="12">
        <f t="shared" si="0"/>
        <v>60.136999999999993</v>
      </c>
      <c r="H34" s="12">
        <v>2.4</v>
      </c>
      <c r="I34" s="12">
        <v>0.5</v>
      </c>
      <c r="J34" s="13">
        <f t="shared" si="1"/>
        <v>61.006999999999991</v>
      </c>
      <c r="K34" s="9">
        <v>20</v>
      </c>
      <c r="L34" s="9" t="s">
        <v>112</v>
      </c>
      <c r="M34" s="8" t="s">
        <v>21</v>
      </c>
      <c r="N34" s="15" t="s">
        <v>22</v>
      </c>
      <c r="P34" s="2">
        <v>0.8</v>
      </c>
    </row>
    <row r="35" spans="1:16" ht="27.75" customHeight="1" x14ac:dyDescent="0.2">
      <c r="A35" s="8">
        <v>32</v>
      </c>
      <c r="B35" s="9" t="s">
        <v>53</v>
      </c>
      <c r="C35" s="10">
        <v>41903157</v>
      </c>
      <c r="D35" s="10" t="s">
        <v>113</v>
      </c>
      <c r="E35" s="8" t="s">
        <v>18</v>
      </c>
      <c r="F35" s="11" t="s">
        <v>114</v>
      </c>
      <c r="G35" s="12">
        <f t="shared" si="0"/>
        <v>59.276000000000003</v>
      </c>
      <c r="H35" s="12">
        <v>0</v>
      </c>
      <c r="I35" s="12">
        <v>5</v>
      </c>
      <c r="J35" s="13">
        <f t="shared" si="1"/>
        <v>60.776000000000003</v>
      </c>
      <c r="K35" s="9">
        <v>21</v>
      </c>
      <c r="L35" s="9" t="s">
        <v>115</v>
      </c>
      <c r="M35" s="8" t="s">
        <v>21</v>
      </c>
      <c r="N35" s="15" t="s">
        <v>22</v>
      </c>
      <c r="P35" s="2">
        <v>0.8</v>
      </c>
    </row>
    <row r="36" spans="1:16" ht="27.75" customHeight="1" x14ac:dyDescent="0.2">
      <c r="A36" s="8">
        <v>33</v>
      </c>
      <c r="B36" s="9" t="s">
        <v>53</v>
      </c>
      <c r="C36" s="10">
        <v>41903085</v>
      </c>
      <c r="D36" s="10" t="s">
        <v>116</v>
      </c>
      <c r="E36" s="8" t="s">
        <v>18</v>
      </c>
      <c r="F36" s="11" t="s">
        <v>117</v>
      </c>
      <c r="G36" s="12">
        <f t="shared" si="0"/>
        <v>58.317</v>
      </c>
      <c r="H36" s="12">
        <v>1.5</v>
      </c>
      <c r="I36" s="12">
        <v>6</v>
      </c>
      <c r="J36" s="13">
        <f t="shared" si="1"/>
        <v>60.567</v>
      </c>
      <c r="K36" s="9">
        <v>22</v>
      </c>
      <c r="L36" s="9" t="s">
        <v>118</v>
      </c>
      <c r="M36" s="8" t="s">
        <v>21</v>
      </c>
      <c r="N36" s="15" t="s">
        <v>22</v>
      </c>
      <c r="P36" s="2">
        <v>0.8</v>
      </c>
    </row>
    <row r="37" spans="1:16" ht="27.75" customHeight="1" x14ac:dyDescent="0.2">
      <c r="A37" s="8">
        <v>34</v>
      </c>
      <c r="B37" s="9" t="s">
        <v>53</v>
      </c>
      <c r="C37" s="10">
        <v>41903045</v>
      </c>
      <c r="D37" s="10" t="s">
        <v>119</v>
      </c>
      <c r="E37" s="8" t="s">
        <v>18</v>
      </c>
      <c r="F37" s="11" t="s">
        <v>120</v>
      </c>
      <c r="G37" s="12">
        <f t="shared" si="0"/>
        <v>60.360999999999997</v>
      </c>
      <c r="H37" s="12">
        <v>0</v>
      </c>
      <c r="I37" s="12">
        <v>0</v>
      </c>
      <c r="J37" s="13">
        <f t="shared" si="1"/>
        <v>60.360999999999997</v>
      </c>
      <c r="K37" s="9">
        <v>23</v>
      </c>
      <c r="L37" s="9" t="s">
        <v>121</v>
      </c>
      <c r="M37" s="8" t="s">
        <v>21</v>
      </c>
      <c r="N37" s="15" t="s">
        <v>22</v>
      </c>
      <c r="P37" s="2">
        <v>0.8</v>
      </c>
    </row>
    <row r="38" spans="1:16" ht="27.75" customHeight="1" x14ac:dyDescent="0.2">
      <c r="A38" s="8">
        <v>35</v>
      </c>
      <c r="B38" s="9" t="s">
        <v>53</v>
      </c>
      <c r="C38" s="10">
        <v>41903062</v>
      </c>
      <c r="D38" s="10" t="s">
        <v>122</v>
      </c>
      <c r="E38" s="8" t="s">
        <v>18</v>
      </c>
      <c r="F38" s="11" t="s">
        <v>123</v>
      </c>
      <c r="G38" s="12">
        <f t="shared" si="0"/>
        <v>58.638999999999996</v>
      </c>
      <c r="H38" s="12">
        <v>0</v>
      </c>
      <c r="I38" s="12">
        <v>5.5</v>
      </c>
      <c r="J38" s="13">
        <f t="shared" si="1"/>
        <v>60.288999999999994</v>
      </c>
      <c r="K38" s="9">
        <v>24</v>
      </c>
      <c r="L38" s="9" t="s">
        <v>124</v>
      </c>
      <c r="M38" s="8" t="s">
        <v>21</v>
      </c>
      <c r="N38" s="15" t="s">
        <v>22</v>
      </c>
      <c r="P38" s="2">
        <v>0.8</v>
      </c>
    </row>
    <row r="39" spans="1:16" ht="27.75" customHeight="1" x14ac:dyDescent="0.2">
      <c r="A39" s="8">
        <v>36</v>
      </c>
      <c r="B39" s="9" t="s">
        <v>53</v>
      </c>
      <c r="C39" s="10">
        <v>41903144</v>
      </c>
      <c r="D39" s="10" t="s">
        <v>125</v>
      </c>
      <c r="E39" s="8" t="s">
        <v>18</v>
      </c>
      <c r="F39" s="11" t="s">
        <v>126</v>
      </c>
      <c r="G39" s="12">
        <f t="shared" si="0"/>
        <v>59.667999999999992</v>
      </c>
      <c r="H39" s="12">
        <v>0</v>
      </c>
      <c r="I39" s="12">
        <v>0.5</v>
      </c>
      <c r="J39" s="13">
        <f t="shared" si="1"/>
        <v>59.817999999999991</v>
      </c>
      <c r="K39" s="9">
        <v>25</v>
      </c>
      <c r="L39" s="9" t="s">
        <v>127</v>
      </c>
      <c r="M39" s="8" t="s">
        <v>21</v>
      </c>
      <c r="N39" s="15" t="s">
        <v>22</v>
      </c>
      <c r="P39" s="2">
        <v>0.8</v>
      </c>
    </row>
    <row r="40" spans="1:16" ht="27.75" customHeight="1" x14ac:dyDescent="0.2">
      <c r="A40" s="8">
        <v>37</v>
      </c>
      <c r="B40" s="9" t="s">
        <v>53</v>
      </c>
      <c r="C40" s="10">
        <v>41903028</v>
      </c>
      <c r="D40" s="10" t="s">
        <v>128</v>
      </c>
      <c r="E40" s="8" t="s">
        <v>18</v>
      </c>
      <c r="F40" s="11" t="s">
        <v>129</v>
      </c>
      <c r="G40" s="12">
        <f t="shared" si="0"/>
        <v>58.442999999999991</v>
      </c>
      <c r="H40" s="12">
        <v>0</v>
      </c>
      <c r="I40" s="12">
        <v>0.5</v>
      </c>
      <c r="J40" s="13">
        <f t="shared" si="1"/>
        <v>58.592999999999989</v>
      </c>
      <c r="K40" s="9">
        <v>26</v>
      </c>
      <c r="L40" s="9" t="s">
        <v>130</v>
      </c>
      <c r="M40" s="8" t="s">
        <v>21</v>
      </c>
      <c r="N40" s="15" t="s">
        <v>22</v>
      </c>
      <c r="P40" s="2">
        <v>0.8</v>
      </c>
    </row>
    <row r="41" spans="1:16" ht="27.75" customHeight="1" x14ac:dyDescent="0.2">
      <c r="A41" s="8">
        <v>38</v>
      </c>
      <c r="B41" s="9" t="s">
        <v>131</v>
      </c>
      <c r="C41" s="10">
        <v>41928020</v>
      </c>
      <c r="D41" s="10" t="s">
        <v>132</v>
      </c>
      <c r="E41" s="8" t="s">
        <v>18</v>
      </c>
      <c r="F41" s="11" t="s">
        <v>133</v>
      </c>
      <c r="G41" s="12">
        <f t="shared" si="0"/>
        <v>60.942</v>
      </c>
      <c r="H41" s="12">
        <v>22.5</v>
      </c>
      <c r="I41" s="12">
        <v>5</v>
      </c>
      <c r="J41" s="13">
        <f t="shared" si="1"/>
        <v>69.192000000000007</v>
      </c>
      <c r="K41" s="9">
        <v>1</v>
      </c>
      <c r="L41" s="17" t="s">
        <v>134</v>
      </c>
      <c r="M41" s="8" t="s">
        <v>21</v>
      </c>
      <c r="N41" s="15" t="s">
        <v>22</v>
      </c>
      <c r="P41" s="2">
        <v>0.8</v>
      </c>
    </row>
    <row r="42" spans="1:16" ht="27.75" customHeight="1" x14ac:dyDescent="0.2">
      <c r="A42" s="8">
        <v>39</v>
      </c>
      <c r="B42" s="9" t="s">
        <v>131</v>
      </c>
      <c r="C42" s="10">
        <v>41928046</v>
      </c>
      <c r="D42" s="10" t="s">
        <v>135</v>
      </c>
      <c r="E42" s="8" t="s">
        <v>18</v>
      </c>
      <c r="F42" s="11" t="s">
        <v>136</v>
      </c>
      <c r="G42" s="12">
        <f t="shared" si="0"/>
        <v>62.971999999999994</v>
      </c>
      <c r="H42" s="12">
        <v>8</v>
      </c>
      <c r="I42" s="12">
        <v>2</v>
      </c>
      <c r="J42" s="13">
        <f t="shared" si="1"/>
        <v>65.971999999999994</v>
      </c>
      <c r="K42" s="9">
        <v>2</v>
      </c>
      <c r="L42" s="18" t="s">
        <v>137</v>
      </c>
      <c r="M42" s="8" t="s">
        <v>21</v>
      </c>
      <c r="N42" s="15" t="s">
        <v>22</v>
      </c>
      <c r="P42" s="2">
        <v>0.8</v>
      </c>
    </row>
    <row r="43" spans="1:16" ht="27.75" customHeight="1" x14ac:dyDescent="0.2">
      <c r="A43" s="8">
        <v>40</v>
      </c>
      <c r="B43" s="9" t="s">
        <v>131</v>
      </c>
      <c r="C43" s="10">
        <v>41928013</v>
      </c>
      <c r="D43" s="10" t="s">
        <v>138</v>
      </c>
      <c r="E43" s="8" t="s">
        <v>18</v>
      </c>
      <c r="F43" s="11" t="s">
        <v>69</v>
      </c>
      <c r="G43" s="12">
        <f t="shared" si="0"/>
        <v>61.725999999999999</v>
      </c>
      <c r="H43" s="12">
        <v>13</v>
      </c>
      <c r="I43" s="12">
        <v>0</v>
      </c>
      <c r="J43" s="13">
        <f t="shared" si="1"/>
        <v>65.626000000000005</v>
      </c>
      <c r="K43" s="9">
        <v>3</v>
      </c>
      <c r="L43" s="18" t="s">
        <v>139</v>
      </c>
      <c r="M43" s="8" t="s">
        <v>21</v>
      </c>
      <c r="N43" s="15" t="s">
        <v>22</v>
      </c>
      <c r="P43" s="2">
        <v>0.8</v>
      </c>
    </row>
    <row r="44" spans="1:16" ht="27.75" customHeight="1" x14ac:dyDescent="0.2">
      <c r="A44" s="8">
        <v>41</v>
      </c>
      <c r="B44" s="9" t="s">
        <v>131</v>
      </c>
      <c r="C44" s="10">
        <v>41928027</v>
      </c>
      <c r="D44" s="10" t="s">
        <v>140</v>
      </c>
      <c r="E44" s="8" t="s">
        <v>18</v>
      </c>
      <c r="F44" s="11" t="s">
        <v>141</v>
      </c>
      <c r="G44" s="12">
        <f t="shared" si="0"/>
        <v>61.767999999999994</v>
      </c>
      <c r="H44" s="12">
        <v>6</v>
      </c>
      <c r="I44" s="12">
        <v>5</v>
      </c>
      <c r="J44" s="13">
        <f t="shared" si="1"/>
        <v>65.067999999999998</v>
      </c>
      <c r="K44" s="9">
        <v>4</v>
      </c>
      <c r="L44" s="18" t="s">
        <v>142</v>
      </c>
      <c r="M44" s="8" t="s">
        <v>21</v>
      </c>
      <c r="N44" s="15" t="s">
        <v>22</v>
      </c>
      <c r="P44" s="2">
        <v>0.8</v>
      </c>
    </row>
    <row r="45" spans="1:16" ht="27.75" customHeight="1" x14ac:dyDescent="0.2">
      <c r="A45" s="8">
        <v>42</v>
      </c>
      <c r="B45" s="9" t="s">
        <v>131</v>
      </c>
      <c r="C45" s="10">
        <v>41928021</v>
      </c>
      <c r="D45" s="10" t="s">
        <v>143</v>
      </c>
      <c r="E45" s="8" t="s">
        <v>18</v>
      </c>
      <c r="F45" s="11" t="s">
        <v>144</v>
      </c>
      <c r="G45" s="11">
        <f t="shared" si="0"/>
        <v>62.131999999999998</v>
      </c>
      <c r="H45" s="11">
        <v>1.8</v>
      </c>
      <c r="I45" s="12">
        <v>5</v>
      </c>
      <c r="J45" s="13">
        <f t="shared" si="1"/>
        <v>64.171999999999997</v>
      </c>
      <c r="K45" s="9">
        <v>5</v>
      </c>
      <c r="L45" s="18" t="s">
        <v>145</v>
      </c>
      <c r="M45" s="8" t="s">
        <v>21</v>
      </c>
      <c r="N45" s="15" t="s">
        <v>22</v>
      </c>
      <c r="P45" s="2">
        <v>0.8</v>
      </c>
    </row>
    <row r="46" spans="1:16" ht="27.75" customHeight="1" x14ac:dyDescent="0.2">
      <c r="A46" s="8">
        <v>43</v>
      </c>
      <c r="B46" s="9" t="s">
        <v>131</v>
      </c>
      <c r="C46" s="10">
        <v>41928044</v>
      </c>
      <c r="D46" s="10" t="s">
        <v>146</v>
      </c>
      <c r="E46" s="8" t="s">
        <v>18</v>
      </c>
      <c r="F46" s="11" t="s">
        <v>147</v>
      </c>
      <c r="G46" s="11">
        <f t="shared" si="0"/>
        <v>59.485999999999997</v>
      </c>
      <c r="H46" s="11">
        <v>10</v>
      </c>
      <c r="I46" s="12">
        <v>5</v>
      </c>
      <c r="J46" s="13">
        <f t="shared" si="1"/>
        <v>63.985999999999997</v>
      </c>
      <c r="K46" s="9">
        <v>6</v>
      </c>
      <c r="L46" s="18" t="s">
        <v>148</v>
      </c>
      <c r="M46" s="8" t="s">
        <v>21</v>
      </c>
      <c r="N46" s="15" t="s">
        <v>22</v>
      </c>
      <c r="P46" s="2">
        <v>0.8</v>
      </c>
    </row>
    <row r="47" spans="1:16" ht="24" customHeight="1" x14ac:dyDescent="0.2">
      <c r="A47" s="8">
        <v>44</v>
      </c>
      <c r="B47" s="9" t="s">
        <v>131</v>
      </c>
      <c r="C47" s="9">
        <v>41928079</v>
      </c>
      <c r="D47" s="9" t="s">
        <v>149</v>
      </c>
      <c r="E47" s="8" t="s">
        <v>18</v>
      </c>
      <c r="F47" s="11" t="s">
        <v>150</v>
      </c>
      <c r="G47" s="12">
        <f t="shared" si="0"/>
        <v>60.836999999999996</v>
      </c>
      <c r="H47" s="11">
        <v>3.9</v>
      </c>
      <c r="I47" s="12">
        <v>5</v>
      </c>
      <c r="J47" s="13">
        <f t="shared" si="1"/>
        <v>63.506999999999998</v>
      </c>
      <c r="K47" s="9">
        <v>7</v>
      </c>
      <c r="L47" s="18" t="s">
        <v>151</v>
      </c>
      <c r="M47" s="8" t="s">
        <v>21</v>
      </c>
      <c r="N47" s="15" t="s">
        <v>22</v>
      </c>
    </row>
    <row r="48" spans="1:16" ht="24" customHeight="1" x14ac:dyDescent="0.2">
      <c r="A48" s="8">
        <v>45</v>
      </c>
      <c r="B48" s="9" t="s">
        <v>131</v>
      </c>
      <c r="C48" s="9">
        <v>41928026</v>
      </c>
      <c r="D48" s="9" t="s">
        <v>152</v>
      </c>
      <c r="E48" s="8" t="s">
        <v>18</v>
      </c>
      <c r="F48" s="11" t="s">
        <v>153</v>
      </c>
      <c r="G48" s="12">
        <f t="shared" si="0"/>
        <v>61.095999999999997</v>
      </c>
      <c r="H48" s="11">
        <v>1.7</v>
      </c>
      <c r="I48" s="12">
        <v>5.3</v>
      </c>
      <c r="J48" s="13">
        <f t="shared" si="1"/>
        <v>63.195999999999998</v>
      </c>
      <c r="K48" s="9">
        <v>8</v>
      </c>
      <c r="L48" s="18" t="s">
        <v>154</v>
      </c>
      <c r="M48" s="8" t="s">
        <v>21</v>
      </c>
      <c r="N48" s="15" t="s">
        <v>22</v>
      </c>
    </row>
    <row r="49" spans="1:14" ht="24" customHeight="1" x14ac:dyDescent="0.2">
      <c r="A49" s="8">
        <v>46</v>
      </c>
      <c r="B49" s="9" t="s">
        <v>131</v>
      </c>
      <c r="C49" s="9">
        <v>41928030</v>
      </c>
      <c r="D49" s="9" t="s">
        <v>155</v>
      </c>
      <c r="E49" s="8" t="s">
        <v>18</v>
      </c>
      <c r="F49" s="11" t="s">
        <v>156</v>
      </c>
      <c r="G49" s="12">
        <f t="shared" si="0"/>
        <v>62.642999999999994</v>
      </c>
      <c r="H49" s="11">
        <v>1.5</v>
      </c>
      <c r="I49" s="12">
        <v>0</v>
      </c>
      <c r="J49" s="13">
        <f t="shared" si="1"/>
        <v>63.092999999999996</v>
      </c>
      <c r="K49" s="9">
        <v>9</v>
      </c>
      <c r="L49" s="18" t="s">
        <v>157</v>
      </c>
      <c r="M49" s="8" t="s">
        <v>21</v>
      </c>
      <c r="N49" s="15" t="s">
        <v>22</v>
      </c>
    </row>
    <row r="50" spans="1:14" ht="24" customHeight="1" x14ac:dyDescent="0.2">
      <c r="A50" s="8">
        <v>47</v>
      </c>
      <c r="B50" s="9" t="s">
        <v>131</v>
      </c>
      <c r="C50" s="9">
        <v>41928025</v>
      </c>
      <c r="D50" s="9" t="s">
        <v>158</v>
      </c>
      <c r="E50" s="8" t="s">
        <v>18</v>
      </c>
      <c r="F50" s="11" t="s">
        <v>159</v>
      </c>
      <c r="G50" s="12">
        <f t="shared" si="0"/>
        <v>59.205999999999996</v>
      </c>
      <c r="H50" s="11">
        <v>6.5</v>
      </c>
      <c r="I50" s="12">
        <v>5.5</v>
      </c>
      <c r="J50" s="13">
        <f t="shared" si="1"/>
        <v>62.805999999999997</v>
      </c>
      <c r="K50" s="9">
        <v>10</v>
      </c>
      <c r="L50" s="18" t="s">
        <v>160</v>
      </c>
      <c r="M50" s="8" t="s">
        <v>21</v>
      </c>
      <c r="N50" s="15" t="s">
        <v>22</v>
      </c>
    </row>
    <row r="51" spans="1:14" ht="24" customHeight="1" x14ac:dyDescent="0.2">
      <c r="A51" s="8">
        <v>48</v>
      </c>
      <c r="B51" s="9" t="s">
        <v>131</v>
      </c>
      <c r="C51" s="9">
        <v>41928056</v>
      </c>
      <c r="D51" s="9" t="s">
        <v>161</v>
      </c>
      <c r="E51" s="8" t="s">
        <v>18</v>
      </c>
      <c r="F51" s="11" t="s">
        <v>162</v>
      </c>
      <c r="G51" s="12">
        <f t="shared" si="0"/>
        <v>59.317999999999991</v>
      </c>
      <c r="H51" s="11">
        <v>5</v>
      </c>
      <c r="I51" s="12">
        <v>5.3</v>
      </c>
      <c r="J51" s="13">
        <f t="shared" si="1"/>
        <v>62.407999999999994</v>
      </c>
      <c r="K51" s="9">
        <v>11</v>
      </c>
      <c r="L51" s="18" t="s">
        <v>163</v>
      </c>
      <c r="M51" s="8" t="s">
        <v>21</v>
      </c>
      <c r="N51" s="15" t="s">
        <v>22</v>
      </c>
    </row>
    <row r="52" spans="1:14" ht="24" customHeight="1" x14ac:dyDescent="0.2">
      <c r="A52" s="8">
        <v>49</v>
      </c>
      <c r="B52" s="9" t="s">
        <v>131</v>
      </c>
      <c r="C52" s="9">
        <v>41928076</v>
      </c>
      <c r="D52" s="9" t="s">
        <v>164</v>
      </c>
      <c r="E52" s="8" t="s">
        <v>18</v>
      </c>
      <c r="F52" s="11" t="s">
        <v>24</v>
      </c>
      <c r="G52" s="12">
        <f t="shared" si="0"/>
        <v>62.089999999999996</v>
      </c>
      <c r="H52" s="11">
        <v>0</v>
      </c>
      <c r="I52" s="12">
        <v>0</v>
      </c>
      <c r="J52" s="13">
        <f t="shared" si="1"/>
        <v>62.089999999999996</v>
      </c>
      <c r="K52" s="9">
        <v>12</v>
      </c>
      <c r="L52" s="18" t="s">
        <v>165</v>
      </c>
      <c r="M52" s="8" t="s">
        <v>21</v>
      </c>
      <c r="N52" s="15" t="s">
        <v>22</v>
      </c>
    </row>
    <row r="53" spans="1:14" ht="24" customHeight="1" x14ac:dyDescent="0.2">
      <c r="A53" s="8">
        <v>50</v>
      </c>
      <c r="B53" s="9" t="s">
        <v>131</v>
      </c>
      <c r="C53" s="9">
        <v>41912477</v>
      </c>
      <c r="D53" s="9" t="s">
        <v>166</v>
      </c>
      <c r="E53" s="8" t="s">
        <v>18</v>
      </c>
      <c r="F53" s="11" t="s">
        <v>167</v>
      </c>
      <c r="G53" s="12">
        <f t="shared" si="0"/>
        <v>61.04699999999999</v>
      </c>
      <c r="H53" s="11">
        <v>0</v>
      </c>
      <c r="I53" s="12">
        <v>0</v>
      </c>
      <c r="J53" s="13">
        <f t="shared" si="1"/>
        <v>61.04699999999999</v>
      </c>
      <c r="K53" s="9">
        <v>13</v>
      </c>
      <c r="L53" s="18" t="s">
        <v>168</v>
      </c>
      <c r="M53" s="8" t="s">
        <v>21</v>
      </c>
      <c r="N53" s="15" t="s">
        <v>22</v>
      </c>
    </row>
    <row r="54" spans="1:14" ht="24" customHeight="1" x14ac:dyDescent="0.2">
      <c r="A54" s="8">
        <v>51</v>
      </c>
      <c r="B54" s="9" t="s">
        <v>131</v>
      </c>
      <c r="C54" s="9">
        <v>41928041</v>
      </c>
      <c r="D54" s="9" t="s">
        <v>169</v>
      </c>
      <c r="E54" s="8" t="s">
        <v>18</v>
      </c>
      <c r="F54" s="11" t="s">
        <v>170</v>
      </c>
      <c r="G54" s="12">
        <f t="shared" si="0"/>
        <v>58.624999999999993</v>
      </c>
      <c r="H54" s="11">
        <v>0</v>
      </c>
      <c r="I54" s="12">
        <v>0</v>
      </c>
      <c r="J54" s="13">
        <f t="shared" si="1"/>
        <v>58.624999999999993</v>
      </c>
      <c r="K54" s="9">
        <v>14</v>
      </c>
      <c r="L54" s="18" t="s">
        <v>171</v>
      </c>
      <c r="M54" s="8" t="s">
        <v>21</v>
      </c>
      <c r="N54" s="15" t="s">
        <v>22</v>
      </c>
    </row>
  </sheetData>
  <mergeCells count="7">
    <mergeCell ref="A1:N1"/>
    <mergeCell ref="A2:A3"/>
    <mergeCell ref="B2:B3"/>
    <mergeCell ref="C2:C3"/>
    <mergeCell ref="D2:D3"/>
    <mergeCell ref="E2:E3"/>
    <mergeCell ref="F2:N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张佩蕾</dc:creator>
  <cp:lastModifiedBy>张佩蕾</cp:lastModifiedBy>
  <dcterms:created xsi:type="dcterms:W3CDTF">2022-08-28T01:18:38Z</dcterms:created>
  <dcterms:modified xsi:type="dcterms:W3CDTF">2022-08-29T12:27:49Z</dcterms:modified>
</cp:coreProperties>
</file>